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POSTĘPOWANIA - 2025\ZP.271.38.2025 Odzież i obuwie robocze\"/>
    </mc:Choice>
  </mc:AlternateContent>
  <xr:revisionPtr revIDLastSave="0" documentId="13_ncr:1_{160427B8-E031-4D89-AAE8-7DFDD58C2B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dziez cz. I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/>
  <c r="I7" i="1" s="1"/>
  <c r="F8" i="1"/>
  <c r="G8" i="1"/>
  <c r="I8" i="1" s="1"/>
  <c r="F9" i="1"/>
  <c r="G9" i="1"/>
  <c r="I9" i="1" s="1"/>
  <c r="F10" i="1"/>
  <c r="G10" i="1"/>
  <c r="I10" i="1" s="1"/>
  <c r="F11" i="1"/>
  <c r="G11" i="1"/>
  <c r="I11" i="1" s="1"/>
  <c r="F12" i="1"/>
  <c r="G12" i="1"/>
  <c r="I12" i="1" s="1"/>
  <c r="F13" i="1"/>
  <c r="G13" i="1"/>
  <c r="I13" i="1" s="1"/>
  <c r="F14" i="1"/>
  <c r="G14" i="1"/>
  <c r="I14" i="1" s="1"/>
  <c r="F15" i="1"/>
  <c r="G15" i="1"/>
  <c r="I15" i="1" s="1"/>
  <c r="F16" i="1"/>
  <c r="G16" i="1"/>
  <c r="I16" i="1" s="1"/>
  <c r="F17" i="1"/>
  <c r="G17" i="1"/>
  <c r="I17" i="1" s="1"/>
  <c r="F18" i="1"/>
  <c r="G18" i="1"/>
  <c r="I18" i="1" s="1"/>
  <c r="F19" i="1"/>
  <c r="G19" i="1"/>
  <c r="I19" i="1" s="1"/>
  <c r="F20" i="1"/>
  <c r="G20" i="1"/>
  <c r="I20" i="1" s="1"/>
  <c r="F21" i="1"/>
  <c r="G21" i="1"/>
  <c r="I21" i="1" s="1"/>
  <c r="F22" i="1"/>
  <c r="G22" i="1"/>
  <c r="I22" i="1" s="1"/>
  <c r="F23" i="1"/>
  <c r="G23" i="1"/>
  <c r="I23" i="1" s="1"/>
  <c r="F24" i="1"/>
  <c r="G24" i="1"/>
  <c r="I24" i="1" s="1"/>
  <c r="F25" i="1"/>
  <c r="G25" i="1"/>
  <c r="I25" i="1" s="1"/>
  <c r="F26" i="1"/>
  <c r="G26" i="1"/>
  <c r="I26" i="1" s="1"/>
  <c r="F27" i="1"/>
  <c r="G27" i="1"/>
  <c r="I27" i="1" s="1"/>
  <c r="F28" i="1"/>
  <c r="G28" i="1"/>
  <c r="I28" i="1" s="1"/>
  <c r="F29" i="1"/>
  <c r="G29" i="1"/>
  <c r="I29" i="1" s="1"/>
  <c r="F30" i="1"/>
  <c r="G30" i="1"/>
  <c r="I30" i="1" s="1"/>
  <c r="F31" i="1"/>
  <c r="G31" i="1"/>
  <c r="I31" i="1" s="1"/>
  <c r="F32" i="1"/>
  <c r="G32" i="1"/>
  <c r="I32" i="1" s="1"/>
  <c r="F33" i="1"/>
  <c r="G33" i="1"/>
  <c r="I33" i="1" s="1"/>
  <c r="F34" i="1"/>
  <c r="G34" i="1"/>
  <c r="I34" i="1" s="1"/>
  <c r="F35" i="1"/>
  <c r="G35" i="1"/>
  <c r="I35" i="1" s="1"/>
  <c r="F36" i="1"/>
  <c r="G36" i="1"/>
  <c r="I36" i="1" s="1"/>
  <c r="F37" i="1"/>
  <c r="G37" i="1"/>
  <c r="I37" i="1" s="1"/>
  <c r="F38" i="1"/>
  <c r="G38" i="1"/>
  <c r="I38" i="1" s="1"/>
  <c r="F39" i="1"/>
  <c r="G39" i="1"/>
  <c r="I39" i="1" s="1"/>
  <c r="F40" i="1"/>
  <c r="G40" i="1"/>
  <c r="I40" i="1" s="1"/>
  <c r="F41" i="1"/>
  <c r="G41" i="1"/>
  <c r="I41" i="1" s="1"/>
  <c r="F42" i="1"/>
  <c r="G42" i="1"/>
  <c r="I42" i="1" s="1"/>
  <c r="G6" i="1"/>
  <c r="F6" i="1"/>
  <c r="I44" i="1" l="1"/>
  <c r="I6" i="1"/>
  <c r="I46" i="1" s="1"/>
</calcChain>
</file>

<file path=xl/sharedStrings.xml><?xml version="1.0" encoding="utf-8"?>
<sst xmlns="http://schemas.openxmlformats.org/spreadsheetml/2006/main" count="92" uniqueCount="92">
  <si>
    <t>L.p.</t>
  </si>
  <si>
    <t>Nazwa asortymentu</t>
  </si>
  <si>
    <t>Szacunkowa ilość</t>
  </si>
  <si>
    <t xml:space="preserve">Cena jednostkowa netto </t>
  </si>
  <si>
    <t>Stawka podatku VAT %</t>
  </si>
  <si>
    <t>Brutto</t>
  </si>
  <si>
    <t>VAT</t>
  </si>
  <si>
    <t>Netto</t>
  </si>
  <si>
    <t xml:space="preserve">Koszula flanelowa męska </t>
  </si>
  <si>
    <t xml:space="preserve">Ubranie robocze  - spodnie ogrodniczki </t>
  </si>
  <si>
    <t>Fartuch roboczy drelichowy</t>
  </si>
  <si>
    <t>Koszulka typu t-shirt damska 100 % bawełna</t>
  </si>
  <si>
    <t>Koszulka typu t-shirt męska 100 % bawełna</t>
  </si>
  <si>
    <t>Fartuch biały długi dla kucharek kr. rękaw  (65% poliester+ 35% bawełna)</t>
  </si>
  <si>
    <t>Bluza kucharska damska kr. rękaw (65% poliester+ 35% bawełna)</t>
  </si>
  <si>
    <t>Bluza kucharska męska kr. rękaw (65% poliester+ 35% bawełna)</t>
  </si>
  <si>
    <t>Spodnie męskie typu jeans</t>
  </si>
  <si>
    <t>Spodnie męskie materiałowe</t>
  </si>
  <si>
    <t>Czepek dla kucharek</t>
  </si>
  <si>
    <t>Czapka z daszkiem biała dla kucharzy</t>
  </si>
  <si>
    <t>Kamizelka odblaskowa żółta</t>
  </si>
  <si>
    <t>Kurtka robocza ocieplana dla pracowników gospodarczych</t>
  </si>
  <si>
    <t>Kurtka męska dla kierowców jesienno-zimowa</t>
  </si>
  <si>
    <t>Kurtka damska dla opiekunek jesienno-zimowa</t>
  </si>
  <si>
    <t>Bluza polarowa rozpinana damska</t>
  </si>
  <si>
    <t>Bluza polarowa rozpinana męska</t>
  </si>
  <si>
    <t>Czapka ocieplana - typ uszatka</t>
  </si>
  <si>
    <t xml:space="preserve">Płaszcz p. deszczowy </t>
  </si>
  <si>
    <t xml:space="preserve">1. </t>
  </si>
  <si>
    <t>Fartuch przedni gumowy długi  standard</t>
  </si>
  <si>
    <t>Hełm ochronny</t>
  </si>
  <si>
    <t>Szelki bezpieczeństwa</t>
  </si>
  <si>
    <t>Amortyzatory z linką bezpieczeństwa</t>
  </si>
  <si>
    <t>Rękawice „WAMPIRKI”</t>
  </si>
  <si>
    <t>Rękawice robocze wzmacniane skórą</t>
  </si>
  <si>
    <t>Rękawice ocieplane</t>
  </si>
  <si>
    <t>Okulary ochronne typu google</t>
  </si>
  <si>
    <t>Okulary przeciwsłoneczne dla kierowcy z powłoką antyrefleksyjną, posiadające soczewki o właściwościach polaryzacyjnych</t>
  </si>
  <si>
    <t>Jednorazowe ręczniki z włókniny perforowanej 50x70 pakowane po 50 szt.</t>
  </si>
  <si>
    <t xml:space="preserve">Taśma ostrzegawcza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</si>
  <si>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</si>
  <si>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</si>
  <si>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</si>
  <si>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</si>
  <si>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</si>
  <si>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</si>
  <si>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</si>
  <si>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</si>
  <si>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</si>
  <si>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</si>
  <si>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</si>
  <si>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</si>
  <si>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</si>
  <si>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</si>
  <si>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</si>
  <si>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</si>
  <si>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</si>
  <si>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</si>
  <si>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</si>
  <si>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</si>
  <si>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</si>
  <si>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</si>
  <si>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</si>
  <si>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</si>
  <si>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</si>
  <si>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</si>
  <si>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</si>
  <si>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</si>
  <si>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</si>
  <si>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</si>
  <si>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</si>
  <si>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</si>
  <si>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</si>
  <si>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</si>
  <si>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</si>
  <si>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</si>
  <si>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>Wartść brutto zł</t>
  </si>
  <si>
    <t>Wartość netto zł</t>
  </si>
  <si>
    <t>Cena jednostkowa brutto</t>
  </si>
  <si>
    <t>………………………….................................</t>
  </si>
  <si>
    <t>……………………………………..........</t>
  </si>
  <si>
    <t>data sporządzenia oferty</t>
  </si>
  <si>
    <t xml:space="preserve">               </t>
  </si>
  <si>
    <t xml:space="preserve">    podpis wykonawcy</t>
  </si>
  <si>
    <t>SUMA:</t>
  </si>
  <si>
    <r>
      <t xml:space="preserve">Załącznik nr 5 - FORMULARZ CENOWY - </t>
    </r>
    <r>
      <rPr>
        <b/>
        <sz val="11"/>
        <color rgb="FFFF0000"/>
        <rFont val="Calibri"/>
        <family val="2"/>
        <charset val="238"/>
        <scheme val="minor"/>
      </rPr>
      <t>CZĘŚĆ I</t>
    </r>
    <r>
      <rPr>
        <b/>
        <sz val="11"/>
        <color theme="1"/>
        <rFont val="Calibri"/>
        <family val="2"/>
        <charset val="238"/>
        <scheme val="minor"/>
      </rPr>
      <t xml:space="preserve">
ZP.271.38.2025
Część I: Sukcesywna dostawa odzieży roboczej i artykułów BHP dla Zespołu Domów Pomocy Społecznej i Ośrodków Wsparcia w Bydgoszczy
Wykonawca:
Nazwa i adres
...................................................................................................................................
...................................................................................................................................
NIP ...............................................................................
REGON...........................................................................
W odpowiedzi na zapytanie ofertowe oferujemy wykonanie zamówienia polegającego na sukcesywnej dostawie odzieży roboczej i artykułów BHP dla ZDPSiOW w Bydgoszczy w zakresie i na warunkach określonych w zapytaniu ofertowym wraz z załącznikami w następujący sposób:</t>
    </r>
  </si>
  <si>
    <t>Ubranie robocze  -  bluza rozpinana</t>
  </si>
  <si>
    <t xml:space="preserve">Zapaska materiałowa kolorowa (kuchnia)        min. 50 x 100 cm </t>
  </si>
  <si>
    <t>Bluza dresowa damska – dopasowana do ciała , kolory pastelowe, całość rozpinana na zamek, bez kaptura, z kieszeniami po bokach. Rodzaj materiału : 94% bawełna, 6% elastan lub o zbliżonym składzie, (tolerancja odstępstwa od składu bawełny 10%). Rozmiar :                                                                               S - od 158 do 176 cm                                                                M- od 158 do 176 cm                                                             L- od 158 do 176 cm                                                          XL- od 158 do 176 cm                                                                      XXL- od 158 do 176 cm</t>
  </si>
  <si>
    <t xml:space="preserve">Bluza dresowa męska –  kolor granatowy lub czarny, całość rozpinana na zamek, bez kaptura, z kieszeniami po bokach. Rodzaj materiału : 94% bawełna, 6% elastan lub o zbliżonym składzie, (tolerancja odstępstwa od składu bawełny 10%).  Rozmiar :                                                                                                                             L- od 170 do 186 cm
XL- od 170 do 186 cm
XXL- od 170 do 186 cm
                </t>
  </si>
  <si>
    <t>Spodnie dresowe damskie - kolor czarny z szerokim pasem na biodrach  i kieszeniami po bokach. Skład: 95% bawełna, 5% elastan lub o zbliżonym składzie ( tolerancja odstępstwa od składu bawełny 10%)  Rozmiar :                                                                                            S - od 158 do 176 cm                                                                M- od 158 do 176 cm                                                             L- od 158 do 176 cm                                                          XL- od 158 do 176 cm                                                                      XXL- od 158 do 176 cm</t>
  </si>
  <si>
    <t>Spodnie dresowe męskie - kolor czarny z  kieszeniami po bokach. Skład: 95% bawełna, 5% elastane lub o zbliżonym składzie ( tolerancja odstępstwa od składu bawełny 10%)    Rozmiar :                                                               L- od 170 do 186 cm
XL- od 170 do 186 cm
XXL- od 170 do 186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</si>
</sst>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8" xfId="0" applyFont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4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44" fontId="0" fillId="0" borderId="23" xfId="0" applyNumberFormat="1" applyBorder="1" applyAlignment="1">
      <alignment horizontal="center" vertical="center" wrapText="1"/>
    </xf>
    <xf numFmtId="44" fontId="0" fillId="0" borderId="7" xfId="0" applyNumberFormat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4"/>
  <sheetViews>
    <sheetView tabSelected="1" topLeftCell="B1" zoomScale="85" zoomScaleNormal="85" workbookViewId="0">
      <selection activeCell="C6" sqref="C6:D42"/>
    </sheetView>
  </sheetViews>
  <sheetFormatPr defaultRowHeight="15" x14ac:dyDescent="0.25"/>
  <cols>
    <col min="2" max="2" width="8.28515625" style="1" customWidth="1"/>
    <col min="3" max="3" width="43.5703125" customWidth="1"/>
    <col min="4" max="4" width="18.5703125" style="1" customWidth="1"/>
    <col min="5" max="7" width="18.5703125" customWidth="1"/>
    <col min="8" max="8" width="10.5703125" customWidth="1"/>
    <col min="9" max="9" width="18.5703125" customWidth="1"/>
  </cols>
  <sheetData>
    <row r="1" spans="2:10" ht="5.25" customHeight="1" x14ac:dyDescent="0.25"/>
    <row r="2" spans="2:10" ht="21" customHeight="1" x14ac:dyDescent="0.25">
      <c r="H2" s="37"/>
      <c r="I2" s="37"/>
    </row>
    <row r="3" spans="2:10" ht="233.25" customHeight="1" x14ac:dyDescent="0.25">
      <c r="B3" s="34" t="s">
        <v>85</v>
      </c>
      <c r="C3" s="35"/>
      <c r="D3" s="35"/>
      <c r="E3" s="35"/>
      <c r="F3" s="35"/>
      <c r="G3" s="35"/>
      <c r="H3" s="36"/>
      <c r="I3" s="36"/>
      <c r="J3" s="2"/>
    </row>
    <row r="4" spans="2:10" ht="45" x14ac:dyDescent="0.25">
      <c r="B4" s="3" t="s">
        <v>0</v>
      </c>
      <c r="C4" s="3" t="s">
        <v>1</v>
      </c>
      <c r="D4" s="3" t="s">
        <v>2</v>
      </c>
      <c r="E4" s="3" t="s">
        <v>3</v>
      </c>
      <c r="F4" s="3" t="s">
        <v>78</v>
      </c>
      <c r="G4" s="3" t="s">
        <v>77</v>
      </c>
      <c r="H4" s="3" t="s">
        <v>4</v>
      </c>
      <c r="I4" s="3" t="s">
        <v>76</v>
      </c>
    </row>
    <row r="5" spans="2:10" ht="19.5" customHeight="1" x14ac:dyDescent="0.25"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</row>
    <row r="6" spans="2:10" x14ac:dyDescent="0.25">
      <c r="B6" s="3" t="s">
        <v>28</v>
      </c>
      <c r="C6" s="5" t="s">
        <v>8</v>
      </c>
      <c r="D6" s="6">
        <v>2</v>
      </c>
      <c r="E6" s="6"/>
      <c r="F6" s="7">
        <f>ROUND((E6*H6)+E6,2)</f>
        <v>0</v>
      </c>
      <c r="G6" s="7">
        <f>ROUND(D6*E6,2)</f>
        <v>0</v>
      </c>
      <c r="H6" s="8">
        <v>0.23</v>
      </c>
      <c r="I6" s="7">
        <f>ROUND((G6*H6)+G6,2)</f>
        <v>0</v>
      </c>
    </row>
    <row r="7" spans="2:10" x14ac:dyDescent="0.25">
      <c r="B7" s="3" t="s">
        <v>40</v>
      </c>
      <c r="C7" s="5" t="s">
        <v>9</v>
      </c>
      <c r="D7" s="6">
        <v>5</v>
      </c>
      <c r="E7" s="6"/>
      <c r="F7" s="7">
        <f t="shared" ref="F7:F42" si="0">ROUND((E7*H7)+E7,2)</f>
        <v>0</v>
      </c>
      <c r="G7" s="7">
        <f t="shared" ref="G7:G42" si="1">ROUND(D7*E7,2)</f>
        <v>0</v>
      </c>
      <c r="H7" s="8">
        <v>0.23</v>
      </c>
      <c r="I7" s="7">
        <f t="shared" ref="I7:I42" si="2">ROUND((G7*H7)+G7,2)</f>
        <v>0</v>
      </c>
    </row>
    <row r="8" spans="2:10" x14ac:dyDescent="0.25">
      <c r="B8" s="3" t="s">
        <v>41</v>
      </c>
      <c r="C8" s="5" t="s">
        <v>86</v>
      </c>
      <c r="D8" s="6">
        <v>2</v>
      </c>
      <c r="E8" s="6"/>
      <c r="F8" s="7">
        <f t="shared" si="0"/>
        <v>0</v>
      </c>
      <c r="G8" s="7">
        <f t="shared" si="1"/>
        <v>0</v>
      </c>
      <c r="H8" s="8">
        <v>0.23</v>
      </c>
      <c r="I8" s="7">
        <f t="shared" si="2"/>
        <v>0</v>
      </c>
    </row>
    <row r="9" spans="2:10" x14ac:dyDescent="0.25">
      <c r="B9" s="3" t="s">
        <v>42</v>
      </c>
      <c r="C9" s="5" t="s">
        <v>10</v>
      </c>
      <c r="D9" s="6">
        <v>1</v>
      </c>
      <c r="E9" s="6"/>
      <c r="F9" s="7">
        <f t="shared" si="0"/>
        <v>0</v>
      </c>
      <c r="G9" s="7">
        <f t="shared" si="1"/>
        <v>0</v>
      </c>
      <c r="H9" s="8">
        <v>0.23</v>
      </c>
      <c r="I9" s="7">
        <f t="shared" si="2"/>
        <v>0</v>
      </c>
    </row>
    <row r="10" spans="2:10" x14ac:dyDescent="0.25">
      <c r="B10" s="3" t="s">
        <v>43</v>
      </c>
      <c r="C10" s="5" t="s">
        <v>11</v>
      </c>
      <c r="D10" s="6">
        <v>114</v>
      </c>
      <c r="E10" s="6"/>
      <c r="F10" s="7">
        <f t="shared" si="0"/>
        <v>0</v>
      </c>
      <c r="G10" s="7">
        <f t="shared" si="1"/>
        <v>0</v>
      </c>
      <c r="H10" s="8">
        <v>0.23</v>
      </c>
      <c r="I10" s="7">
        <f t="shared" si="2"/>
        <v>0</v>
      </c>
    </row>
    <row r="11" spans="2:10" x14ac:dyDescent="0.25">
      <c r="B11" s="3" t="s">
        <v>44</v>
      </c>
      <c r="C11" s="5" t="s">
        <v>12</v>
      </c>
      <c r="D11" s="6">
        <v>35</v>
      </c>
      <c r="E11" s="6"/>
      <c r="F11" s="7">
        <f t="shared" si="0"/>
        <v>0</v>
      </c>
      <c r="G11" s="7">
        <f t="shared" si="1"/>
        <v>0</v>
      </c>
      <c r="H11" s="8">
        <v>0.23</v>
      </c>
      <c r="I11" s="7">
        <f t="shared" si="2"/>
        <v>0</v>
      </c>
    </row>
    <row r="12" spans="2:10" ht="30" x14ac:dyDescent="0.25">
      <c r="B12" s="3" t="s">
        <v>45</v>
      </c>
      <c r="C12" s="5" t="s">
        <v>13</v>
      </c>
      <c r="D12" s="6">
        <v>10</v>
      </c>
      <c r="E12" s="6"/>
      <c r="F12" s="7">
        <f t="shared" si="0"/>
        <v>0</v>
      </c>
      <c r="G12" s="7">
        <f t="shared" si="1"/>
        <v>0</v>
      </c>
      <c r="H12" s="8">
        <v>0.23</v>
      </c>
      <c r="I12" s="7">
        <f t="shared" si="2"/>
        <v>0</v>
      </c>
    </row>
    <row r="13" spans="2:10" ht="30" x14ac:dyDescent="0.25">
      <c r="B13" s="3" t="s">
        <v>46</v>
      </c>
      <c r="C13" s="5" t="s">
        <v>14</v>
      </c>
      <c r="D13" s="6">
        <v>5</v>
      </c>
      <c r="E13" s="6"/>
      <c r="F13" s="7">
        <f t="shared" si="0"/>
        <v>0</v>
      </c>
      <c r="G13" s="7">
        <f t="shared" si="1"/>
        <v>0</v>
      </c>
      <c r="H13" s="8">
        <v>0.23</v>
      </c>
      <c r="I13" s="7">
        <f t="shared" si="2"/>
        <v>0</v>
      </c>
    </row>
    <row r="14" spans="2:10" ht="30" x14ac:dyDescent="0.25">
      <c r="B14" s="3" t="s">
        <v>47</v>
      </c>
      <c r="C14" s="5" t="s">
        <v>15</v>
      </c>
      <c r="D14" s="6">
        <v>5</v>
      </c>
      <c r="E14" s="6"/>
      <c r="F14" s="7">
        <f t="shared" si="0"/>
        <v>0</v>
      </c>
      <c r="G14" s="7">
        <f t="shared" si="1"/>
        <v>0</v>
      </c>
      <c r="H14" s="8">
        <v>0.23</v>
      </c>
      <c r="I14" s="7">
        <f t="shared" si="2"/>
        <v>0</v>
      </c>
    </row>
    <row r="15" spans="2:10" x14ac:dyDescent="0.25">
      <c r="B15" s="3" t="s">
        <v>48</v>
      </c>
      <c r="C15" s="5" t="s">
        <v>16</v>
      </c>
      <c r="D15" s="6">
        <v>2</v>
      </c>
      <c r="E15" s="6"/>
      <c r="F15" s="7">
        <f t="shared" si="0"/>
        <v>0</v>
      </c>
      <c r="G15" s="7">
        <f t="shared" si="1"/>
        <v>0</v>
      </c>
      <c r="H15" s="8">
        <v>0.23</v>
      </c>
      <c r="I15" s="7">
        <f t="shared" si="2"/>
        <v>0</v>
      </c>
    </row>
    <row r="16" spans="2:10" x14ac:dyDescent="0.25">
      <c r="B16" s="3" t="s">
        <v>49</v>
      </c>
      <c r="C16" s="5" t="s">
        <v>17</v>
      </c>
      <c r="D16" s="6">
        <v>3</v>
      </c>
      <c r="E16" s="6"/>
      <c r="F16" s="7">
        <f t="shared" si="0"/>
        <v>0</v>
      </c>
      <c r="G16" s="7">
        <f t="shared" si="1"/>
        <v>0</v>
      </c>
      <c r="H16" s="8">
        <v>0.23</v>
      </c>
      <c r="I16" s="7">
        <f t="shared" si="2"/>
        <v>0</v>
      </c>
    </row>
    <row r="17" spans="2:9" x14ac:dyDescent="0.25">
      <c r="B17" s="3" t="s">
        <v>50</v>
      </c>
      <c r="C17" s="5" t="s">
        <v>18</v>
      </c>
      <c r="D17" s="6">
        <v>2</v>
      </c>
      <c r="E17" s="6"/>
      <c r="F17" s="7">
        <f t="shared" si="0"/>
        <v>0</v>
      </c>
      <c r="G17" s="7">
        <f t="shared" si="1"/>
        <v>0</v>
      </c>
      <c r="H17" s="8">
        <v>0.23</v>
      </c>
      <c r="I17" s="7">
        <f t="shared" si="2"/>
        <v>0</v>
      </c>
    </row>
    <row r="18" spans="2:9" x14ac:dyDescent="0.25">
      <c r="B18" s="3" t="s">
        <v>51</v>
      </c>
      <c r="C18" s="5" t="s">
        <v>19</v>
      </c>
      <c r="D18" s="6">
        <v>2</v>
      </c>
      <c r="E18" s="6"/>
      <c r="F18" s="7">
        <f t="shared" si="0"/>
        <v>0</v>
      </c>
      <c r="G18" s="7">
        <f t="shared" si="1"/>
        <v>0</v>
      </c>
      <c r="H18" s="8">
        <v>0.23</v>
      </c>
      <c r="I18" s="7">
        <f t="shared" si="2"/>
        <v>0</v>
      </c>
    </row>
    <row r="19" spans="2:9" ht="30" x14ac:dyDescent="0.25">
      <c r="B19" s="3" t="s">
        <v>52</v>
      </c>
      <c r="C19" s="5" t="s">
        <v>87</v>
      </c>
      <c r="D19" s="6">
        <v>10</v>
      </c>
      <c r="E19" s="6"/>
      <c r="F19" s="7">
        <f t="shared" si="0"/>
        <v>0</v>
      </c>
      <c r="G19" s="7">
        <f t="shared" si="1"/>
        <v>0</v>
      </c>
      <c r="H19" s="8">
        <v>0.23</v>
      </c>
      <c r="I19" s="7">
        <f t="shared" si="2"/>
        <v>0</v>
      </c>
    </row>
    <row r="20" spans="2:9" x14ac:dyDescent="0.25">
      <c r="B20" s="3" t="s">
        <v>53</v>
      </c>
      <c r="C20" s="5" t="s">
        <v>29</v>
      </c>
      <c r="D20" s="6">
        <v>1</v>
      </c>
      <c r="E20" s="6"/>
      <c r="F20" s="7">
        <f t="shared" si="0"/>
        <v>0</v>
      </c>
      <c r="G20" s="7">
        <f t="shared" si="1"/>
        <v>0</v>
      </c>
      <c r="H20" s="8">
        <v>0.23</v>
      </c>
      <c r="I20" s="7">
        <f t="shared" si="2"/>
        <v>0</v>
      </c>
    </row>
    <row r="21" spans="2:9" x14ac:dyDescent="0.25">
      <c r="B21" s="3" t="s">
        <v>54</v>
      </c>
      <c r="C21" s="5" t="s">
        <v>20</v>
      </c>
      <c r="D21" s="6">
        <v>1</v>
      </c>
      <c r="E21" s="6"/>
      <c r="F21" s="7">
        <f t="shared" si="0"/>
        <v>0</v>
      </c>
      <c r="G21" s="7">
        <f t="shared" si="1"/>
        <v>0</v>
      </c>
      <c r="H21" s="8">
        <v>0.23</v>
      </c>
      <c r="I21" s="7">
        <f t="shared" si="2"/>
        <v>0</v>
      </c>
    </row>
    <row r="22" spans="2:9" ht="30" x14ac:dyDescent="0.25">
      <c r="B22" s="3" t="s">
        <v>55</v>
      </c>
      <c r="C22" s="5" t="s">
        <v>21</v>
      </c>
      <c r="D22" s="6">
        <v>1</v>
      </c>
      <c r="E22" s="6"/>
      <c r="F22" s="7">
        <f t="shared" si="0"/>
        <v>0</v>
      </c>
      <c r="G22" s="7">
        <f t="shared" si="1"/>
        <v>0</v>
      </c>
      <c r="H22" s="8">
        <v>0.23</v>
      </c>
      <c r="I22" s="7">
        <f t="shared" si="2"/>
        <v>0</v>
      </c>
    </row>
    <row r="23" spans="2:9" x14ac:dyDescent="0.25">
      <c r="B23" s="3" t="s">
        <v>56</v>
      </c>
      <c r="C23" s="5" t="s">
        <v>22</v>
      </c>
      <c r="D23" s="6">
        <v>1</v>
      </c>
      <c r="E23" s="6"/>
      <c r="F23" s="7">
        <f t="shared" si="0"/>
        <v>0</v>
      </c>
      <c r="G23" s="7">
        <f t="shared" si="1"/>
        <v>0</v>
      </c>
      <c r="H23" s="8">
        <v>0.23</v>
      </c>
      <c r="I23" s="7">
        <f t="shared" si="2"/>
        <v>0</v>
      </c>
    </row>
    <row r="24" spans="2:9" ht="30" x14ac:dyDescent="0.25">
      <c r="B24" s="3" t="s">
        <v>57</v>
      </c>
      <c r="C24" s="5" t="s">
        <v>23</v>
      </c>
      <c r="D24" s="6">
        <v>1</v>
      </c>
      <c r="E24" s="6"/>
      <c r="F24" s="7">
        <f t="shared" si="0"/>
        <v>0</v>
      </c>
      <c r="G24" s="7">
        <f t="shared" si="1"/>
        <v>0</v>
      </c>
      <c r="H24" s="8">
        <v>0.23</v>
      </c>
      <c r="I24" s="7">
        <f t="shared" si="2"/>
        <v>0</v>
      </c>
    </row>
    <row r="25" spans="2:9" x14ac:dyDescent="0.25">
      <c r="B25" s="3" t="s">
        <v>58</v>
      </c>
      <c r="C25" s="5" t="s">
        <v>24</v>
      </c>
      <c r="D25" s="6">
        <v>10</v>
      </c>
      <c r="E25" s="6"/>
      <c r="F25" s="7">
        <f t="shared" si="0"/>
        <v>0</v>
      </c>
      <c r="G25" s="7">
        <f t="shared" si="1"/>
        <v>0</v>
      </c>
      <c r="H25" s="8">
        <v>0.23</v>
      </c>
      <c r="I25" s="7">
        <f t="shared" si="2"/>
        <v>0</v>
      </c>
    </row>
    <row r="26" spans="2:9" x14ac:dyDescent="0.25">
      <c r="B26" s="3" t="s">
        <v>59</v>
      </c>
      <c r="C26" s="5" t="s">
        <v>25</v>
      </c>
      <c r="D26" s="6">
        <v>4</v>
      </c>
      <c r="E26" s="6"/>
      <c r="F26" s="7">
        <f t="shared" si="0"/>
        <v>0</v>
      </c>
      <c r="G26" s="7">
        <f t="shared" si="1"/>
        <v>0</v>
      </c>
      <c r="H26" s="8">
        <v>0.23</v>
      </c>
      <c r="I26" s="7">
        <f t="shared" si="2"/>
        <v>0</v>
      </c>
    </row>
    <row r="27" spans="2:9" x14ac:dyDescent="0.25">
      <c r="B27" s="3" t="s">
        <v>60</v>
      </c>
      <c r="C27" s="5" t="s">
        <v>26</v>
      </c>
      <c r="D27" s="6">
        <v>2</v>
      </c>
      <c r="E27" s="6"/>
      <c r="F27" s="7">
        <f t="shared" si="0"/>
        <v>0</v>
      </c>
      <c r="G27" s="7">
        <f t="shared" si="1"/>
        <v>0</v>
      </c>
      <c r="H27" s="8">
        <v>0.23</v>
      </c>
      <c r="I27" s="7">
        <f t="shared" si="2"/>
        <v>0</v>
      </c>
    </row>
    <row r="28" spans="2:9" x14ac:dyDescent="0.25">
      <c r="B28" s="3" t="s">
        <v>61</v>
      </c>
      <c r="C28" s="5" t="s">
        <v>27</v>
      </c>
      <c r="D28" s="6">
        <v>1</v>
      </c>
      <c r="E28" s="6"/>
      <c r="F28" s="7">
        <f t="shared" si="0"/>
        <v>0</v>
      </c>
      <c r="G28" s="7">
        <f t="shared" si="1"/>
        <v>0</v>
      </c>
      <c r="H28" s="8">
        <v>0.23</v>
      </c>
      <c r="I28" s="7">
        <f t="shared" si="2"/>
        <v>0</v>
      </c>
    </row>
    <row r="29" spans="2:9" ht="165" x14ac:dyDescent="0.25">
      <c r="B29" s="3" t="s">
        <v>62</v>
      </c>
      <c r="C29" s="5" t="s">
        <v>88</v>
      </c>
      <c r="D29" s="6">
        <v>15</v>
      </c>
      <c r="E29" s="6"/>
      <c r="F29" s="7">
        <f t="shared" si="0"/>
        <v>0</v>
      </c>
      <c r="G29" s="7">
        <f t="shared" si="1"/>
        <v>0</v>
      </c>
      <c r="H29" s="8">
        <v>0.23</v>
      </c>
      <c r="I29" s="7">
        <f t="shared" si="2"/>
        <v>0</v>
      </c>
    </row>
    <row r="30" spans="2:9" ht="150" x14ac:dyDescent="0.25">
      <c r="B30" s="3" t="s">
        <v>63</v>
      </c>
      <c r="C30" s="5" t="s">
        <v>89</v>
      </c>
      <c r="D30" s="6">
        <v>5</v>
      </c>
      <c r="E30" s="6"/>
      <c r="F30" s="7">
        <f t="shared" si="0"/>
        <v>0</v>
      </c>
      <c r="G30" s="7">
        <f t="shared" si="1"/>
        <v>0</v>
      </c>
      <c r="H30" s="8">
        <v>0.23</v>
      </c>
      <c r="I30" s="7">
        <f t="shared" si="2"/>
        <v>0</v>
      </c>
    </row>
    <row r="31" spans="2:9" ht="150" x14ac:dyDescent="0.25">
      <c r="B31" s="3" t="s">
        <v>64</v>
      </c>
      <c r="C31" s="5" t="s">
        <v>90</v>
      </c>
      <c r="D31" s="6">
        <v>30</v>
      </c>
      <c r="E31" s="6"/>
      <c r="F31" s="7">
        <f t="shared" si="0"/>
        <v>0</v>
      </c>
      <c r="G31" s="7">
        <f t="shared" si="1"/>
        <v>0</v>
      </c>
      <c r="H31" s="8">
        <v>0.23</v>
      </c>
      <c r="I31" s="7">
        <f t="shared" si="2"/>
        <v>0</v>
      </c>
    </row>
    <row r="32" spans="2:9" ht="120" x14ac:dyDescent="0.25">
      <c r="B32" s="3" t="s">
        <v>65</v>
      </c>
      <c r="C32" s="5" t="s">
        <v>91</v>
      </c>
      <c r="D32" s="6">
        <v>5</v>
      </c>
      <c r="E32" s="6"/>
      <c r="F32" s="7">
        <f t="shared" si="0"/>
        <v>0</v>
      </c>
      <c r="G32" s="7">
        <f t="shared" si="1"/>
        <v>0</v>
      </c>
      <c r="H32" s="8">
        <v>0.23</v>
      </c>
      <c r="I32" s="7">
        <f t="shared" si="2"/>
        <v>0</v>
      </c>
    </row>
    <row r="33" spans="2:9" x14ac:dyDescent="0.25">
      <c r="B33" s="3" t="s">
        <v>66</v>
      </c>
      <c r="C33" s="9" t="s">
        <v>30</v>
      </c>
      <c r="D33" s="10">
        <v>1</v>
      </c>
      <c r="E33" s="6"/>
      <c r="F33" s="7">
        <f t="shared" si="0"/>
        <v>0</v>
      </c>
      <c r="G33" s="7">
        <f t="shared" si="1"/>
        <v>0</v>
      </c>
      <c r="H33" s="8">
        <v>0.23</v>
      </c>
      <c r="I33" s="7">
        <f t="shared" si="2"/>
        <v>0</v>
      </c>
    </row>
    <row r="34" spans="2:9" x14ac:dyDescent="0.25">
      <c r="B34" s="3" t="s">
        <v>67</v>
      </c>
      <c r="C34" s="9" t="s">
        <v>31</v>
      </c>
      <c r="D34" s="10">
        <v>1</v>
      </c>
      <c r="E34" s="6"/>
      <c r="F34" s="7">
        <f t="shared" si="0"/>
        <v>0</v>
      </c>
      <c r="G34" s="7">
        <f t="shared" si="1"/>
        <v>0</v>
      </c>
      <c r="H34" s="8">
        <v>0.23</v>
      </c>
      <c r="I34" s="7">
        <f t="shared" si="2"/>
        <v>0</v>
      </c>
    </row>
    <row r="35" spans="2:9" x14ac:dyDescent="0.25">
      <c r="B35" s="3" t="s">
        <v>68</v>
      </c>
      <c r="C35" s="9" t="s">
        <v>32</v>
      </c>
      <c r="D35" s="10">
        <v>1</v>
      </c>
      <c r="E35" s="6"/>
      <c r="F35" s="7">
        <f t="shared" si="0"/>
        <v>0</v>
      </c>
      <c r="G35" s="7">
        <f t="shared" si="1"/>
        <v>0</v>
      </c>
      <c r="H35" s="8">
        <v>0.23</v>
      </c>
      <c r="I35" s="7">
        <f t="shared" si="2"/>
        <v>0</v>
      </c>
    </row>
    <row r="36" spans="2:9" x14ac:dyDescent="0.25">
      <c r="B36" s="3" t="s">
        <v>69</v>
      </c>
      <c r="C36" s="9" t="s">
        <v>33</v>
      </c>
      <c r="D36" s="10">
        <v>40</v>
      </c>
      <c r="E36" s="6"/>
      <c r="F36" s="7">
        <f t="shared" si="0"/>
        <v>0</v>
      </c>
      <c r="G36" s="7">
        <f t="shared" si="1"/>
        <v>0</v>
      </c>
      <c r="H36" s="8">
        <v>0.23</v>
      </c>
      <c r="I36" s="7">
        <f t="shared" si="2"/>
        <v>0</v>
      </c>
    </row>
    <row r="37" spans="2:9" x14ac:dyDescent="0.25">
      <c r="B37" s="3" t="s">
        <v>70</v>
      </c>
      <c r="C37" s="9" t="s">
        <v>34</v>
      </c>
      <c r="D37" s="10">
        <v>1</v>
      </c>
      <c r="E37" s="6"/>
      <c r="F37" s="7">
        <f t="shared" si="0"/>
        <v>0</v>
      </c>
      <c r="G37" s="7">
        <f t="shared" si="1"/>
        <v>0</v>
      </c>
      <c r="H37" s="8">
        <v>0.23</v>
      </c>
      <c r="I37" s="7">
        <f t="shared" si="2"/>
        <v>0</v>
      </c>
    </row>
    <row r="38" spans="2:9" x14ac:dyDescent="0.25">
      <c r="B38" s="3" t="s">
        <v>71</v>
      </c>
      <c r="C38" s="9" t="s">
        <v>35</v>
      </c>
      <c r="D38" s="10">
        <v>1</v>
      </c>
      <c r="E38" s="9"/>
      <c r="F38" s="7">
        <f t="shared" si="0"/>
        <v>0</v>
      </c>
      <c r="G38" s="7">
        <f t="shared" si="1"/>
        <v>0</v>
      </c>
      <c r="H38" s="8">
        <v>0.23</v>
      </c>
      <c r="I38" s="7">
        <f t="shared" si="2"/>
        <v>0</v>
      </c>
    </row>
    <row r="39" spans="2:9" x14ac:dyDescent="0.25">
      <c r="B39" s="3" t="s">
        <v>72</v>
      </c>
      <c r="C39" s="9" t="s">
        <v>36</v>
      </c>
      <c r="D39" s="10">
        <v>1</v>
      </c>
      <c r="E39" s="9"/>
      <c r="F39" s="7">
        <f t="shared" si="0"/>
        <v>0</v>
      </c>
      <c r="G39" s="7">
        <f t="shared" si="1"/>
        <v>0</v>
      </c>
      <c r="H39" s="8">
        <v>0.23</v>
      </c>
      <c r="I39" s="7">
        <f t="shared" si="2"/>
        <v>0</v>
      </c>
    </row>
    <row r="40" spans="2:9" ht="45" x14ac:dyDescent="0.25">
      <c r="B40" s="3" t="s">
        <v>73</v>
      </c>
      <c r="C40" s="11" t="s">
        <v>37</v>
      </c>
      <c r="D40" s="10">
        <v>1</v>
      </c>
      <c r="E40" s="9"/>
      <c r="F40" s="7">
        <f t="shared" si="0"/>
        <v>0</v>
      </c>
      <c r="G40" s="7">
        <f t="shared" si="1"/>
        <v>0</v>
      </c>
      <c r="H40" s="8">
        <v>0.23</v>
      </c>
      <c r="I40" s="7">
        <f t="shared" si="2"/>
        <v>0</v>
      </c>
    </row>
    <row r="41" spans="2:9" x14ac:dyDescent="0.25">
      <c r="B41" s="3" t="s">
        <v>74</v>
      </c>
      <c r="C41" s="11" t="s">
        <v>39</v>
      </c>
      <c r="D41" s="10">
        <v>1</v>
      </c>
      <c r="E41" s="9"/>
      <c r="F41" s="7">
        <f t="shared" si="0"/>
        <v>0</v>
      </c>
      <c r="G41" s="7">
        <f t="shared" si="1"/>
        <v>0</v>
      </c>
      <c r="H41" s="8">
        <v>0.23</v>
      </c>
      <c r="I41" s="7">
        <f t="shared" si="2"/>
        <v>0</v>
      </c>
    </row>
    <row r="42" spans="2:9" ht="30.75" thickBot="1" x14ac:dyDescent="0.3">
      <c r="B42" s="3" t="s">
        <v>75</v>
      </c>
      <c r="C42" s="12" t="s">
        <v>38</v>
      </c>
      <c r="D42" s="13">
        <v>1</v>
      </c>
      <c r="E42" s="9"/>
      <c r="F42" s="7">
        <f t="shared" si="0"/>
        <v>0</v>
      </c>
      <c r="G42" s="7">
        <f t="shared" si="1"/>
        <v>0</v>
      </c>
      <c r="H42" s="8">
        <v>0.23</v>
      </c>
      <c r="I42" s="7">
        <f t="shared" si="2"/>
        <v>0</v>
      </c>
    </row>
    <row r="43" spans="2:9" ht="15.75" thickBot="1" x14ac:dyDescent="0.3">
      <c r="B43" s="14"/>
      <c r="C43" s="15"/>
      <c r="D43" s="16"/>
      <c r="E43" s="17"/>
      <c r="F43" s="17"/>
      <c r="G43" s="18"/>
      <c r="H43" s="32" t="s">
        <v>84</v>
      </c>
      <c r="I43" s="33"/>
    </row>
    <row r="44" spans="2:9" x14ac:dyDescent="0.25">
      <c r="B44" s="19"/>
      <c r="C44" s="20"/>
      <c r="E44" s="21"/>
      <c r="F44" s="21"/>
      <c r="G44" s="18"/>
      <c r="H44" s="24" t="s">
        <v>7</v>
      </c>
      <c r="I44" s="22">
        <f>SUM(G6:G42)</f>
        <v>0</v>
      </c>
    </row>
    <row r="45" spans="2:9" x14ac:dyDescent="0.25">
      <c r="B45" s="19"/>
      <c r="C45" s="20"/>
      <c r="E45" s="21"/>
      <c r="F45" s="21"/>
      <c r="G45" s="18"/>
      <c r="H45" s="25" t="s">
        <v>6</v>
      </c>
      <c r="I45" s="27">
        <v>0.23</v>
      </c>
    </row>
    <row r="46" spans="2:9" ht="15.75" thickBot="1" x14ac:dyDescent="0.3">
      <c r="B46" s="19"/>
      <c r="C46" s="20"/>
      <c r="E46" s="21"/>
      <c r="F46" s="21"/>
      <c r="G46" s="18"/>
      <c r="H46" s="26" t="s">
        <v>5</v>
      </c>
      <c r="I46" s="23">
        <f>SUM(I6:I42)</f>
        <v>0</v>
      </c>
    </row>
    <row r="50" spans="3:9" ht="15.75" thickBot="1" x14ac:dyDescent="0.3"/>
    <row r="51" spans="3:9" ht="36.75" customHeight="1" x14ac:dyDescent="0.25">
      <c r="C51" s="38" t="s">
        <v>79</v>
      </c>
      <c r="D51"/>
      <c r="E51" s="41" t="s">
        <v>80</v>
      </c>
      <c r="F51" s="42"/>
      <c r="G51" s="42"/>
      <c r="H51" s="42"/>
      <c r="I51" s="43"/>
    </row>
    <row r="52" spans="3:9" x14ac:dyDescent="0.25">
      <c r="C52" s="39"/>
      <c r="D52"/>
      <c r="E52" s="44"/>
      <c r="F52" s="45"/>
      <c r="G52" s="45"/>
      <c r="H52" s="45"/>
      <c r="I52" s="46"/>
    </row>
    <row r="53" spans="3:9" x14ac:dyDescent="0.25">
      <c r="C53" s="40"/>
      <c r="D53"/>
      <c r="E53" s="44"/>
      <c r="F53" s="45"/>
      <c r="G53" s="45"/>
      <c r="H53" s="45"/>
      <c r="I53" s="46"/>
    </row>
    <row r="54" spans="3:9" ht="15.75" thickBot="1" x14ac:dyDescent="0.3">
      <c r="C54" s="28" t="s">
        <v>81</v>
      </c>
      <c r="D54" t="s">
        <v>82</v>
      </c>
      <c r="E54" s="29" t="s">
        <v>83</v>
      </c>
      <c r="F54" s="30"/>
      <c r="G54" s="30"/>
      <c r="H54" s="30"/>
      <c r="I54" s="31"/>
    </row>
  </sheetData>
  <mergeCells count="6">
    <mergeCell ref="E54:I54"/>
    <mergeCell ref="H43:I43"/>
    <mergeCell ref="B3:I3"/>
    <mergeCell ref="H2:I2"/>
    <mergeCell ref="C51:C53"/>
    <mergeCell ref="E51:I53"/>
  </mergeCells>
  <pageMargins left="0.31" right="0.17" top="0.28000000000000003" bottom="0.3" header="0.3" footer="0.3"/>
  <pageSetup paperSize="9" scale="57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odziez cz. 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Iuliia Iaremchuk</dc:creator>
  <cp:lastModifiedBy>WozMal</cp:lastModifiedBy>
  <cp:lastPrinted>2025-11-26T09:13:52Z</cp:lastPrinted>
  <dcterms:created xsi:type="dcterms:W3CDTF">2023-10-31T14:11:36Z</dcterms:created>
  <dcterms:modified xsi:type="dcterms:W3CDTF">2025-11-26T09:15:37Z</dcterms:modified>
</cp:coreProperties>
</file>